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<sst xmlns="http://schemas.openxmlformats.org/spreadsheetml/2006/main" count="253" uniqueCount="177">
  <si>
    <t>附件3</t>
  </si>
  <si>
    <t>西北政法大学2021年刑事法学院刑法学硕士研究生录取量化表</t>
  </si>
  <si>
    <t>序号</t>
  </si>
  <si>
    <t>准考证号</t>
  </si>
  <si>
    <t>姓  名</t>
  </si>
  <si>
    <t>初试阶段</t>
  </si>
  <si>
    <t>复试阶段</t>
  </si>
  <si>
    <t>量化总成绩</t>
  </si>
  <si>
    <t>拟录取结果（拟录取/不录取）</t>
  </si>
  <si>
    <t>初试总成绩</t>
  </si>
  <si>
    <t>初试量化成绩×50%</t>
  </si>
  <si>
    <t>专业课笔试成绩(150分)</t>
  </si>
  <si>
    <t>综合面试成绩(60分)</t>
  </si>
  <si>
    <t>同等学历加试成绩(10分)</t>
  </si>
  <si>
    <t>外语听力、口语成绩（30分）</t>
  </si>
  <si>
    <t>复试总成绩</t>
  </si>
  <si>
    <t>107261140801876</t>
  </si>
  <si>
    <t>柴琳雅</t>
  </si>
  <si>
    <t>拟录取</t>
  </si>
  <si>
    <t>107261411702056</t>
  </si>
  <si>
    <t>邢镕玮</t>
  </si>
  <si>
    <t>107261612400276</t>
  </si>
  <si>
    <t>周英杰</t>
  </si>
  <si>
    <t>107261612400316</t>
  </si>
  <si>
    <t>刘军凯</t>
  </si>
  <si>
    <t>107261370602017</t>
  </si>
  <si>
    <t>王璇</t>
  </si>
  <si>
    <t>107261412702063</t>
  </si>
  <si>
    <t>许悦</t>
  </si>
  <si>
    <t>107261370202004</t>
  </si>
  <si>
    <t>康玉洁</t>
  </si>
  <si>
    <t>107261612400350</t>
  </si>
  <si>
    <t>任怡彤</t>
  </si>
  <si>
    <t>107261513302126</t>
  </si>
  <si>
    <t>曾林</t>
  </si>
  <si>
    <t>107261612400283</t>
  </si>
  <si>
    <t>万卓斓</t>
  </si>
  <si>
    <t>107261612400305</t>
  </si>
  <si>
    <t>惠诒方</t>
  </si>
  <si>
    <t>107261612400300</t>
  </si>
  <si>
    <t>郑怡荻</t>
  </si>
  <si>
    <t>107261612400268</t>
  </si>
  <si>
    <t>刘煦闻</t>
  </si>
  <si>
    <t>107261640102178</t>
  </si>
  <si>
    <t>赵春雪</t>
  </si>
  <si>
    <t>107261370202003</t>
  </si>
  <si>
    <t>胡玥</t>
  </si>
  <si>
    <t>107261620602159</t>
  </si>
  <si>
    <t>关琳</t>
  </si>
  <si>
    <t>107261612400390</t>
  </si>
  <si>
    <t>易越</t>
  </si>
  <si>
    <t>107261411702057</t>
  </si>
  <si>
    <t>陈美霖</t>
  </si>
  <si>
    <t>107261612400282</t>
  </si>
  <si>
    <t>杨小彤</t>
  </si>
  <si>
    <t>107261370101996</t>
  </si>
  <si>
    <t>周文阁</t>
  </si>
  <si>
    <t>107261612400387</t>
  </si>
  <si>
    <t>白露露</t>
  </si>
  <si>
    <t>107261612400312</t>
  </si>
  <si>
    <t>展嘉文</t>
  </si>
  <si>
    <t>107261321101955</t>
  </si>
  <si>
    <t>王晞蕊</t>
  </si>
  <si>
    <t>107261612400290</t>
  </si>
  <si>
    <t>王闻</t>
  </si>
  <si>
    <t>107261414002071</t>
  </si>
  <si>
    <t>陈永胜</t>
  </si>
  <si>
    <t>107261650602188</t>
  </si>
  <si>
    <t>刘玉姣</t>
  </si>
  <si>
    <t>107261414102075</t>
  </si>
  <si>
    <t>秦杰</t>
  </si>
  <si>
    <t>107261612400330</t>
  </si>
  <si>
    <t>杨颖</t>
  </si>
  <si>
    <t>107261612400341</t>
  </si>
  <si>
    <t>高俞</t>
  </si>
  <si>
    <t>107261141201893</t>
  </si>
  <si>
    <t>王超群</t>
  </si>
  <si>
    <t>107261612400335</t>
  </si>
  <si>
    <t>王文晨</t>
  </si>
  <si>
    <t>107261612400296</t>
  </si>
  <si>
    <t>王熙</t>
  </si>
  <si>
    <t>107261612400294</t>
  </si>
  <si>
    <t>沈雅琪</t>
  </si>
  <si>
    <t>107261412302061</t>
  </si>
  <si>
    <t>张阅</t>
  </si>
  <si>
    <t>107261501002114</t>
  </si>
  <si>
    <t>麦唯斌</t>
  </si>
  <si>
    <t>107261414002074</t>
  </si>
  <si>
    <t>王正豪</t>
  </si>
  <si>
    <t>107261621602171</t>
  </si>
  <si>
    <t>曹婕</t>
  </si>
  <si>
    <t>107261140801874</t>
  </si>
  <si>
    <t>张柏</t>
  </si>
  <si>
    <t>107261612400311</t>
  </si>
  <si>
    <t>花雨萌</t>
  </si>
  <si>
    <t>107261370602022</t>
  </si>
  <si>
    <t>徐梦楠</t>
  </si>
  <si>
    <t>107261612400342</t>
  </si>
  <si>
    <t>杨楠</t>
  </si>
  <si>
    <t>107261612400384</t>
  </si>
  <si>
    <t>张小仙</t>
  </si>
  <si>
    <t>107261153801928</t>
  </si>
  <si>
    <t>侯曼玉</t>
  </si>
  <si>
    <t>107261141901902</t>
  </si>
  <si>
    <t>徐钺</t>
  </si>
  <si>
    <t>107261141901900</t>
  </si>
  <si>
    <t>王李治</t>
  </si>
  <si>
    <t>107261370602018</t>
  </si>
  <si>
    <t>牟江荣</t>
  </si>
  <si>
    <t>107261210701931</t>
  </si>
  <si>
    <t>姜炳玉</t>
  </si>
  <si>
    <t>107261640102180</t>
  </si>
  <si>
    <t>李珍</t>
  </si>
  <si>
    <t>107261622002175</t>
  </si>
  <si>
    <t>罗淏丹</t>
  </si>
  <si>
    <t>107261152601923</t>
  </si>
  <si>
    <t>王凤琪</t>
  </si>
  <si>
    <t>107261612400314</t>
  </si>
  <si>
    <t>孟瑶</t>
  </si>
  <si>
    <t>107261620602156</t>
  </si>
  <si>
    <t>徐圣席</t>
  </si>
  <si>
    <t>107261131801863</t>
  </si>
  <si>
    <t>赵凯旋</t>
  </si>
  <si>
    <t>107261130901853</t>
  </si>
  <si>
    <t>彭奕</t>
  </si>
  <si>
    <t>107261612400287</t>
  </si>
  <si>
    <t>侯荣靓</t>
  </si>
  <si>
    <t>107261370602016</t>
  </si>
  <si>
    <t>马晓萍</t>
  </si>
  <si>
    <t>107261370102000</t>
  </si>
  <si>
    <t>宋维香</t>
  </si>
  <si>
    <t>107261612400301</t>
  </si>
  <si>
    <t>王亦凡</t>
  </si>
  <si>
    <t>107261370602021</t>
  </si>
  <si>
    <t>李林</t>
  </si>
  <si>
    <t>107261140801877</t>
  </si>
  <si>
    <t>李盼</t>
  </si>
  <si>
    <t>107261612400392</t>
  </si>
  <si>
    <t>钟格</t>
  </si>
  <si>
    <t>107261142401920</t>
  </si>
  <si>
    <t>杨核</t>
  </si>
  <si>
    <t>107261612400278</t>
  </si>
  <si>
    <t>杨怡琼</t>
  </si>
  <si>
    <t>107261612400281</t>
  </si>
  <si>
    <t>王丽娜</t>
  </si>
  <si>
    <t>107261414702083</t>
  </si>
  <si>
    <t>周弘苑</t>
  </si>
  <si>
    <t>不录取</t>
  </si>
  <si>
    <t>107261612400302</t>
  </si>
  <si>
    <t>张扬</t>
  </si>
  <si>
    <t>107261321101953</t>
  </si>
  <si>
    <t>王璐</t>
  </si>
  <si>
    <t>107261370602014</t>
  </si>
  <si>
    <t>李骏</t>
  </si>
  <si>
    <t>107261370602020</t>
  </si>
  <si>
    <t>薛晓梅</t>
  </si>
  <si>
    <t>107261360201983</t>
  </si>
  <si>
    <t>刘志聪</t>
  </si>
  <si>
    <t>107261124601836</t>
  </si>
  <si>
    <t>陈依罗</t>
  </si>
  <si>
    <t>107261140901883</t>
  </si>
  <si>
    <t>谭璐瑶</t>
  </si>
  <si>
    <t>107261412102060</t>
  </si>
  <si>
    <t>任思彧</t>
  </si>
  <si>
    <t>107261413602069</t>
  </si>
  <si>
    <t>张琦</t>
  </si>
  <si>
    <t>107261414002072</t>
  </si>
  <si>
    <t>李一帆</t>
  </si>
  <si>
    <t>107261411102048</t>
  </si>
  <si>
    <t>付宝宝</t>
  </si>
  <si>
    <t>107261612400308</t>
  </si>
  <si>
    <t>曹鼎正</t>
  </si>
  <si>
    <t>107261612400266</t>
  </si>
  <si>
    <t>吕腾</t>
  </si>
  <si>
    <t>拟录取（士兵计划）</t>
  </si>
  <si>
    <t>107261152801924</t>
  </si>
  <si>
    <t>张媛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</si>
</sst>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69" sqref="A69:L81"/>
    </sheetView>
  </sheetViews>
  <sheetFormatPr defaultColWidth="12.140625" defaultRowHeight="25.5" customHeight="1"/>
  <cols>
    <col min="1" max="1" width="5.28125" style="4" customWidth="1"/>
    <col min="2" max="2" width="16.57421875" style="4" customWidth="1"/>
    <col min="3" max="3" width="9.7109375" style="4" customWidth="1"/>
    <col min="4" max="4" width="8.7109375" style="4" customWidth="1"/>
    <col min="5" max="5" width="9.7109375" style="4" customWidth="1"/>
    <col min="6" max="7" width="10.28125" style="4" customWidth="1"/>
    <col min="8" max="8" width="10.421875" style="4" customWidth="1"/>
    <col min="9" max="9" width="10.140625" style="4" customWidth="1"/>
    <col min="10" max="10" width="17.7109375" style="4" customWidth="1"/>
    <col min="11" max="11" width="10.28125" style="4" customWidth="1"/>
    <col min="12" max="12" width="17.7109375" style="4" customWidth="1"/>
    <col min="13" max="16384" width="12.140625" style="4" customWidth="1"/>
  </cols>
  <sheetData>
    <row r="1" spans="1:2" ht="19.5" customHeight="1">
      <c r="A1" s="18" t="s">
        <v>0</v>
      </c>
      <c r="B1" s="19"/>
    </row>
    <row r="2" spans="2:12" ht="19.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9.5" customHeight="1">
      <c r="A3" s="21" t="s">
        <v>2</v>
      </c>
      <c r="B3" s="23" t="s">
        <v>3</v>
      </c>
      <c r="C3" s="23" t="s">
        <v>4</v>
      </c>
      <c r="D3" s="21" t="s">
        <v>5</v>
      </c>
      <c r="E3" s="21"/>
      <c r="F3" s="21" t="s">
        <v>6</v>
      </c>
      <c r="G3" s="21"/>
      <c r="H3" s="21"/>
      <c r="I3" s="21"/>
      <c r="J3" s="21"/>
      <c r="K3" s="23" t="s">
        <v>7</v>
      </c>
      <c r="L3" s="23" t="s">
        <v>8</v>
      </c>
    </row>
    <row r="4" spans="1:12" ht="36.75" customHeight="1">
      <c r="A4" s="22"/>
      <c r="B4" s="24"/>
      <c r="C4" s="24"/>
      <c r="D4" s="6" t="s">
        <v>9</v>
      </c>
      <c r="E4" s="6" t="s">
        <v>10</v>
      </c>
      <c r="F4" s="7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24"/>
      <c r="L4" s="24"/>
    </row>
    <row r="5" spans="1:12" s="1" customFormat="1" ht="19.5" customHeight="1">
      <c r="A5" s="5">
        <v>1</v>
      </c>
      <c r="B5" s="8" t="s">
        <v>16</v>
      </c>
      <c r="C5" s="8" t="s">
        <v>17</v>
      </c>
      <c r="D5" s="8">
        <v>415</v>
      </c>
      <c r="E5" s="9">
        <f aca="true" t="shared" si="0" ref="E5:E68">D5*50%</f>
        <v>207.5</v>
      </c>
      <c r="F5" s="10">
        <v>143</v>
      </c>
      <c r="G5" s="9">
        <v>49.6</v>
      </c>
      <c r="H5" s="9">
        <v>10</v>
      </c>
      <c r="I5" s="9">
        <v>28</v>
      </c>
      <c r="J5" s="9">
        <f aca="true" t="shared" si="1" ref="J5:J68">F5+G5+H5+I5</f>
        <v>230.6</v>
      </c>
      <c r="K5" s="9">
        <f aca="true" t="shared" si="2" ref="K5:K68">E5+J5</f>
        <v>438.1</v>
      </c>
      <c r="L5" s="9" t="s">
        <v>18</v>
      </c>
    </row>
    <row r="6" spans="1:12" s="1" customFormat="1" ht="19.5" customHeight="1">
      <c r="A6" s="5">
        <v>2</v>
      </c>
      <c r="B6" s="8" t="s">
        <v>19</v>
      </c>
      <c r="C6" s="8" t="s">
        <v>20</v>
      </c>
      <c r="D6" s="8">
        <v>419</v>
      </c>
      <c r="E6" s="9">
        <f t="shared" si="0"/>
        <v>209.5</v>
      </c>
      <c r="F6" s="10">
        <v>139</v>
      </c>
      <c r="G6" s="9">
        <v>47.4</v>
      </c>
      <c r="H6" s="9">
        <v>10</v>
      </c>
      <c r="I6" s="9">
        <v>29</v>
      </c>
      <c r="J6" s="9">
        <f t="shared" si="1"/>
        <v>225.4</v>
      </c>
      <c r="K6" s="9">
        <f t="shared" si="2"/>
        <v>434.9</v>
      </c>
      <c r="L6" s="9" t="s">
        <v>18</v>
      </c>
    </row>
    <row r="7" spans="1:12" s="1" customFormat="1" ht="19.5" customHeight="1">
      <c r="A7" s="5">
        <v>3</v>
      </c>
      <c r="B7" s="8" t="s">
        <v>21</v>
      </c>
      <c r="C7" s="8" t="s">
        <v>22</v>
      </c>
      <c r="D7" s="8">
        <v>422</v>
      </c>
      <c r="E7" s="9">
        <f t="shared" si="0"/>
        <v>211</v>
      </c>
      <c r="F7" s="10">
        <v>140</v>
      </c>
      <c r="G7" s="9">
        <v>44.6</v>
      </c>
      <c r="H7" s="9">
        <v>10</v>
      </c>
      <c r="I7" s="9">
        <v>27</v>
      </c>
      <c r="J7" s="9">
        <f t="shared" si="1"/>
        <v>221.6</v>
      </c>
      <c r="K7" s="9">
        <f t="shared" si="2"/>
        <v>432.6</v>
      </c>
      <c r="L7" s="9" t="s">
        <v>18</v>
      </c>
    </row>
    <row r="8" spans="1:12" s="1" customFormat="1" ht="19.5" customHeight="1">
      <c r="A8" s="5">
        <v>4</v>
      </c>
      <c r="B8" s="8" t="s">
        <v>23</v>
      </c>
      <c r="C8" s="8" t="s">
        <v>24</v>
      </c>
      <c r="D8" s="8">
        <v>413</v>
      </c>
      <c r="E8" s="9">
        <f t="shared" si="0"/>
        <v>206.5</v>
      </c>
      <c r="F8" s="10">
        <v>134</v>
      </c>
      <c r="G8" s="9">
        <v>50.8</v>
      </c>
      <c r="H8" s="9">
        <v>10</v>
      </c>
      <c r="I8" s="9">
        <v>29</v>
      </c>
      <c r="J8" s="9">
        <f t="shared" si="1"/>
        <v>223.8</v>
      </c>
      <c r="K8" s="9">
        <f t="shared" si="2"/>
        <v>430.3</v>
      </c>
      <c r="L8" s="9" t="s">
        <v>18</v>
      </c>
    </row>
    <row r="9" spans="1:12" s="1" customFormat="1" ht="19.5" customHeight="1">
      <c r="A9" s="5">
        <v>5</v>
      </c>
      <c r="B9" s="8" t="s">
        <v>25</v>
      </c>
      <c r="C9" s="8" t="s">
        <v>26</v>
      </c>
      <c r="D9" s="8">
        <v>420</v>
      </c>
      <c r="E9" s="9">
        <f t="shared" si="0"/>
        <v>210</v>
      </c>
      <c r="F9" s="10">
        <v>137</v>
      </c>
      <c r="G9" s="9">
        <v>38.2</v>
      </c>
      <c r="H9" s="9">
        <v>10</v>
      </c>
      <c r="I9" s="9">
        <v>29</v>
      </c>
      <c r="J9" s="9">
        <f t="shared" si="1"/>
        <v>214.2</v>
      </c>
      <c r="K9" s="9">
        <f t="shared" si="2"/>
        <v>424.2</v>
      </c>
      <c r="L9" s="9" t="s">
        <v>18</v>
      </c>
    </row>
    <row r="10" spans="1:12" s="1" customFormat="1" ht="19.5" customHeight="1">
      <c r="A10" s="5">
        <v>6</v>
      </c>
      <c r="B10" s="8" t="s">
        <v>27</v>
      </c>
      <c r="C10" s="8" t="s">
        <v>28</v>
      </c>
      <c r="D10" s="8">
        <v>409</v>
      </c>
      <c r="E10" s="9">
        <f t="shared" si="0"/>
        <v>204.5</v>
      </c>
      <c r="F10" s="10">
        <v>136</v>
      </c>
      <c r="G10" s="9">
        <v>43.8</v>
      </c>
      <c r="H10" s="9">
        <v>10</v>
      </c>
      <c r="I10" s="9">
        <v>29</v>
      </c>
      <c r="J10" s="9">
        <f t="shared" si="1"/>
        <v>218.8</v>
      </c>
      <c r="K10" s="9">
        <f t="shared" si="2"/>
        <v>423.3</v>
      </c>
      <c r="L10" s="9" t="s">
        <v>18</v>
      </c>
    </row>
    <row r="11" spans="1:12" s="1" customFormat="1" ht="19.5" customHeight="1">
      <c r="A11" s="5">
        <v>7</v>
      </c>
      <c r="B11" s="8" t="s">
        <v>29</v>
      </c>
      <c r="C11" s="8" t="s">
        <v>30</v>
      </c>
      <c r="D11" s="8">
        <v>415</v>
      </c>
      <c r="E11" s="9">
        <f t="shared" si="0"/>
        <v>207.5</v>
      </c>
      <c r="F11" s="10">
        <v>136</v>
      </c>
      <c r="G11" s="9">
        <v>39.2</v>
      </c>
      <c r="H11" s="9">
        <v>10</v>
      </c>
      <c r="I11" s="9">
        <v>27</v>
      </c>
      <c r="J11" s="9">
        <f t="shared" si="1"/>
        <v>212.2</v>
      </c>
      <c r="K11" s="9">
        <f t="shared" si="2"/>
        <v>419.7</v>
      </c>
      <c r="L11" s="9" t="s">
        <v>18</v>
      </c>
    </row>
    <row r="12" spans="1:12" s="1" customFormat="1" ht="19.5" customHeight="1">
      <c r="A12" s="5">
        <v>8</v>
      </c>
      <c r="B12" s="8" t="s">
        <v>31</v>
      </c>
      <c r="C12" s="8" t="s">
        <v>32</v>
      </c>
      <c r="D12" s="8">
        <v>385</v>
      </c>
      <c r="E12" s="9">
        <f t="shared" si="0"/>
        <v>192.5</v>
      </c>
      <c r="F12" s="10">
        <v>139</v>
      </c>
      <c r="G12" s="9">
        <v>48.2</v>
      </c>
      <c r="H12" s="9">
        <v>10</v>
      </c>
      <c r="I12" s="9">
        <v>29</v>
      </c>
      <c r="J12" s="9">
        <f t="shared" si="1"/>
        <v>226.2</v>
      </c>
      <c r="K12" s="9">
        <f t="shared" si="2"/>
        <v>418.7</v>
      </c>
      <c r="L12" s="9" t="s">
        <v>18</v>
      </c>
    </row>
    <row r="13" spans="1:12" s="1" customFormat="1" ht="19.5" customHeight="1">
      <c r="A13" s="5">
        <v>9</v>
      </c>
      <c r="B13" s="8" t="s">
        <v>33</v>
      </c>
      <c r="C13" s="8" t="s">
        <v>34</v>
      </c>
      <c r="D13" s="8">
        <v>396</v>
      </c>
      <c r="E13" s="9">
        <f t="shared" si="0"/>
        <v>198</v>
      </c>
      <c r="F13" s="10">
        <v>132</v>
      </c>
      <c r="G13" s="9">
        <v>50.4</v>
      </c>
      <c r="H13" s="9">
        <v>10</v>
      </c>
      <c r="I13" s="9">
        <v>28</v>
      </c>
      <c r="J13" s="9">
        <f t="shared" si="1"/>
        <v>220.4</v>
      </c>
      <c r="K13" s="9">
        <f t="shared" si="2"/>
        <v>418.4</v>
      </c>
      <c r="L13" s="9" t="s">
        <v>18</v>
      </c>
    </row>
    <row r="14" spans="1:12" s="1" customFormat="1" ht="19.5" customHeight="1">
      <c r="A14" s="5">
        <v>10</v>
      </c>
      <c r="B14" s="8" t="s">
        <v>35</v>
      </c>
      <c r="C14" s="8" t="s">
        <v>36</v>
      </c>
      <c r="D14" s="8">
        <v>417</v>
      </c>
      <c r="E14" s="9">
        <f t="shared" si="0"/>
        <v>208.5</v>
      </c>
      <c r="F14" s="10">
        <v>133</v>
      </c>
      <c r="G14" s="9">
        <v>37.6</v>
      </c>
      <c r="H14" s="9">
        <v>10</v>
      </c>
      <c r="I14" s="9">
        <v>29</v>
      </c>
      <c r="J14" s="9">
        <f t="shared" si="1"/>
        <v>209.6</v>
      </c>
      <c r="K14" s="9">
        <f t="shared" si="2"/>
        <v>418.1</v>
      </c>
      <c r="L14" s="9" t="s">
        <v>18</v>
      </c>
    </row>
    <row r="15" spans="1:12" s="1" customFormat="1" ht="19.5" customHeight="1">
      <c r="A15" s="5">
        <v>11</v>
      </c>
      <c r="B15" s="8" t="s">
        <v>37</v>
      </c>
      <c r="C15" s="8" t="s">
        <v>38</v>
      </c>
      <c r="D15" s="8">
        <v>408</v>
      </c>
      <c r="E15" s="9">
        <f t="shared" si="0"/>
        <v>204</v>
      </c>
      <c r="F15" s="10">
        <v>137</v>
      </c>
      <c r="G15" s="9">
        <v>39.8</v>
      </c>
      <c r="H15" s="9">
        <v>10</v>
      </c>
      <c r="I15" s="9">
        <v>27</v>
      </c>
      <c r="J15" s="9">
        <f t="shared" si="1"/>
        <v>213.8</v>
      </c>
      <c r="K15" s="9">
        <f t="shared" si="2"/>
        <v>417.8</v>
      </c>
      <c r="L15" s="9" t="s">
        <v>18</v>
      </c>
    </row>
    <row r="16" spans="1:12" s="1" customFormat="1" ht="19.5" customHeight="1">
      <c r="A16" s="5">
        <v>12</v>
      </c>
      <c r="B16" s="8" t="s">
        <v>39</v>
      </c>
      <c r="C16" s="8" t="s">
        <v>40</v>
      </c>
      <c r="D16" s="8">
        <v>399</v>
      </c>
      <c r="E16" s="9">
        <f t="shared" si="0"/>
        <v>199.5</v>
      </c>
      <c r="F16" s="10">
        <v>136</v>
      </c>
      <c r="G16" s="9">
        <v>42.8</v>
      </c>
      <c r="H16" s="9">
        <v>10</v>
      </c>
      <c r="I16" s="9">
        <v>29</v>
      </c>
      <c r="J16" s="9">
        <f t="shared" si="1"/>
        <v>217.8</v>
      </c>
      <c r="K16" s="9">
        <f t="shared" si="2"/>
        <v>417.3</v>
      </c>
      <c r="L16" s="9" t="s">
        <v>18</v>
      </c>
    </row>
    <row r="17" spans="1:12" s="1" customFormat="1" ht="19.5" customHeight="1">
      <c r="A17" s="5">
        <v>13</v>
      </c>
      <c r="B17" s="8" t="s">
        <v>41</v>
      </c>
      <c r="C17" s="8" t="s">
        <v>42</v>
      </c>
      <c r="D17" s="8">
        <v>400</v>
      </c>
      <c r="E17" s="9">
        <f t="shared" si="0"/>
        <v>200</v>
      </c>
      <c r="F17" s="10">
        <v>128</v>
      </c>
      <c r="G17" s="9">
        <v>49.2</v>
      </c>
      <c r="H17" s="9">
        <v>10</v>
      </c>
      <c r="I17" s="9">
        <v>29</v>
      </c>
      <c r="J17" s="9">
        <f t="shared" si="1"/>
        <v>216.2</v>
      </c>
      <c r="K17" s="9">
        <f t="shared" si="2"/>
        <v>416.2</v>
      </c>
      <c r="L17" s="9" t="s">
        <v>18</v>
      </c>
    </row>
    <row r="18" spans="1:12" s="1" customFormat="1" ht="19.5" customHeight="1">
      <c r="A18" s="5">
        <v>14</v>
      </c>
      <c r="B18" s="8" t="s">
        <v>43</v>
      </c>
      <c r="C18" s="8" t="s">
        <v>44</v>
      </c>
      <c r="D18" s="8">
        <v>400</v>
      </c>
      <c r="E18" s="9">
        <f t="shared" si="0"/>
        <v>200</v>
      </c>
      <c r="F18" s="10">
        <v>140</v>
      </c>
      <c r="G18" s="9">
        <v>38.2</v>
      </c>
      <c r="H18" s="9">
        <v>10</v>
      </c>
      <c r="I18" s="9">
        <v>27</v>
      </c>
      <c r="J18" s="9">
        <f t="shared" si="1"/>
        <v>215.2</v>
      </c>
      <c r="K18" s="9">
        <f t="shared" si="2"/>
        <v>415.2</v>
      </c>
      <c r="L18" s="9" t="s">
        <v>18</v>
      </c>
    </row>
    <row r="19" spans="1:12" s="1" customFormat="1" ht="19.5" customHeight="1">
      <c r="A19" s="5">
        <v>15</v>
      </c>
      <c r="B19" s="8" t="s">
        <v>45</v>
      </c>
      <c r="C19" s="8" t="s">
        <v>46</v>
      </c>
      <c r="D19" s="8">
        <v>401</v>
      </c>
      <c r="E19" s="9">
        <f t="shared" si="0"/>
        <v>200.5</v>
      </c>
      <c r="F19" s="10">
        <v>139</v>
      </c>
      <c r="G19" s="9">
        <v>38</v>
      </c>
      <c r="H19" s="9">
        <v>10</v>
      </c>
      <c r="I19" s="9">
        <v>27</v>
      </c>
      <c r="J19" s="9">
        <f t="shared" si="1"/>
        <v>214</v>
      </c>
      <c r="K19" s="9">
        <f t="shared" si="2"/>
        <v>414.5</v>
      </c>
      <c r="L19" s="9" t="s">
        <v>18</v>
      </c>
    </row>
    <row r="20" spans="1:12" s="1" customFormat="1" ht="19.5" customHeight="1">
      <c r="A20" s="5">
        <v>16</v>
      </c>
      <c r="B20" s="8" t="s">
        <v>47</v>
      </c>
      <c r="C20" s="8" t="s">
        <v>48</v>
      </c>
      <c r="D20" s="8">
        <v>415</v>
      </c>
      <c r="E20" s="9">
        <f t="shared" si="0"/>
        <v>207.5</v>
      </c>
      <c r="F20" s="10">
        <v>132</v>
      </c>
      <c r="G20" s="9">
        <v>36.6</v>
      </c>
      <c r="H20" s="9">
        <v>10</v>
      </c>
      <c r="I20" s="9">
        <v>28</v>
      </c>
      <c r="J20" s="9">
        <f t="shared" si="1"/>
        <v>206.6</v>
      </c>
      <c r="K20" s="9">
        <f t="shared" si="2"/>
        <v>414.1</v>
      </c>
      <c r="L20" s="9" t="s">
        <v>18</v>
      </c>
    </row>
    <row r="21" spans="1:12" s="1" customFormat="1" ht="19.5" customHeight="1">
      <c r="A21" s="5">
        <v>17</v>
      </c>
      <c r="B21" s="8" t="s">
        <v>49</v>
      </c>
      <c r="C21" s="8" t="s">
        <v>50</v>
      </c>
      <c r="D21" s="8">
        <v>407</v>
      </c>
      <c r="E21" s="9">
        <f t="shared" si="0"/>
        <v>203.5</v>
      </c>
      <c r="F21" s="10">
        <v>133</v>
      </c>
      <c r="G21" s="9">
        <v>36</v>
      </c>
      <c r="H21" s="9">
        <v>10</v>
      </c>
      <c r="I21" s="9">
        <v>29</v>
      </c>
      <c r="J21" s="9">
        <f t="shared" si="1"/>
        <v>208</v>
      </c>
      <c r="K21" s="9">
        <f t="shared" si="2"/>
        <v>411.5</v>
      </c>
      <c r="L21" s="9" t="s">
        <v>18</v>
      </c>
    </row>
    <row r="22" spans="1:12" s="1" customFormat="1" ht="19.5" customHeight="1">
      <c r="A22" s="5">
        <v>18</v>
      </c>
      <c r="B22" s="8" t="s">
        <v>51</v>
      </c>
      <c r="C22" s="8" t="s">
        <v>52</v>
      </c>
      <c r="D22" s="8">
        <v>392</v>
      </c>
      <c r="E22" s="9">
        <f t="shared" si="0"/>
        <v>196</v>
      </c>
      <c r="F22" s="10">
        <v>124</v>
      </c>
      <c r="G22" s="9">
        <v>52.4</v>
      </c>
      <c r="H22" s="9">
        <v>10</v>
      </c>
      <c r="I22" s="9">
        <v>29</v>
      </c>
      <c r="J22" s="9">
        <f t="shared" si="1"/>
        <v>215.4</v>
      </c>
      <c r="K22" s="9">
        <f t="shared" si="2"/>
        <v>411.4</v>
      </c>
      <c r="L22" s="9" t="s">
        <v>18</v>
      </c>
    </row>
    <row r="23" spans="1:12" s="1" customFormat="1" ht="19.5" customHeight="1">
      <c r="A23" s="5">
        <v>19</v>
      </c>
      <c r="B23" s="8" t="s">
        <v>53</v>
      </c>
      <c r="C23" s="8" t="s">
        <v>54</v>
      </c>
      <c r="D23" s="8">
        <v>399</v>
      </c>
      <c r="E23" s="9">
        <f t="shared" si="0"/>
        <v>199.5</v>
      </c>
      <c r="F23" s="10">
        <v>134</v>
      </c>
      <c r="G23" s="9">
        <v>39.4</v>
      </c>
      <c r="H23" s="9">
        <v>10</v>
      </c>
      <c r="I23" s="9">
        <v>28</v>
      </c>
      <c r="J23" s="9">
        <f t="shared" si="1"/>
        <v>211.4</v>
      </c>
      <c r="K23" s="9">
        <f t="shared" si="2"/>
        <v>410.9</v>
      </c>
      <c r="L23" s="9" t="s">
        <v>18</v>
      </c>
    </row>
    <row r="24" spans="1:12" s="1" customFormat="1" ht="19.5" customHeight="1">
      <c r="A24" s="5">
        <v>20</v>
      </c>
      <c r="B24" s="8" t="s">
        <v>55</v>
      </c>
      <c r="C24" s="8" t="s">
        <v>56</v>
      </c>
      <c r="D24" s="8">
        <v>412</v>
      </c>
      <c r="E24" s="9">
        <f t="shared" si="0"/>
        <v>206</v>
      </c>
      <c r="F24" s="10">
        <v>130</v>
      </c>
      <c r="G24" s="9">
        <v>37.8</v>
      </c>
      <c r="H24" s="9">
        <v>10</v>
      </c>
      <c r="I24" s="9">
        <v>27</v>
      </c>
      <c r="J24" s="9">
        <f t="shared" si="1"/>
        <v>204.8</v>
      </c>
      <c r="K24" s="9">
        <f t="shared" si="2"/>
        <v>410.8</v>
      </c>
      <c r="L24" s="9" t="s">
        <v>18</v>
      </c>
    </row>
    <row r="25" spans="1:12" s="1" customFormat="1" ht="19.5" customHeight="1">
      <c r="A25" s="5">
        <v>21</v>
      </c>
      <c r="B25" s="8" t="s">
        <v>57</v>
      </c>
      <c r="C25" s="8" t="s">
        <v>58</v>
      </c>
      <c r="D25" s="8">
        <v>392</v>
      </c>
      <c r="E25" s="9">
        <f t="shared" si="0"/>
        <v>196</v>
      </c>
      <c r="F25" s="10">
        <v>138</v>
      </c>
      <c r="G25" s="9">
        <v>37.8</v>
      </c>
      <c r="H25" s="9">
        <v>10</v>
      </c>
      <c r="I25" s="9">
        <v>29</v>
      </c>
      <c r="J25" s="9">
        <f t="shared" si="1"/>
        <v>214.8</v>
      </c>
      <c r="K25" s="9">
        <f t="shared" si="2"/>
        <v>410.8</v>
      </c>
      <c r="L25" s="9" t="s">
        <v>18</v>
      </c>
    </row>
    <row r="26" spans="1:12" s="1" customFormat="1" ht="19.5" customHeight="1">
      <c r="A26" s="5">
        <v>22</v>
      </c>
      <c r="B26" s="8" t="s">
        <v>59</v>
      </c>
      <c r="C26" s="8" t="s">
        <v>60</v>
      </c>
      <c r="D26" s="8">
        <v>399</v>
      </c>
      <c r="E26" s="9">
        <f t="shared" si="0"/>
        <v>199.5</v>
      </c>
      <c r="F26" s="10">
        <v>138</v>
      </c>
      <c r="G26" s="9">
        <v>34.2</v>
      </c>
      <c r="H26" s="9">
        <v>10</v>
      </c>
      <c r="I26" s="9">
        <v>29</v>
      </c>
      <c r="J26" s="9">
        <f t="shared" si="1"/>
        <v>211.2</v>
      </c>
      <c r="K26" s="9">
        <f t="shared" si="2"/>
        <v>410.7</v>
      </c>
      <c r="L26" s="9" t="s">
        <v>18</v>
      </c>
    </row>
    <row r="27" spans="1:12" s="1" customFormat="1" ht="19.5" customHeight="1">
      <c r="A27" s="5">
        <v>23</v>
      </c>
      <c r="B27" s="8" t="s">
        <v>61</v>
      </c>
      <c r="C27" s="8" t="s">
        <v>62</v>
      </c>
      <c r="D27" s="8">
        <v>405</v>
      </c>
      <c r="E27" s="9">
        <f t="shared" si="0"/>
        <v>202.5</v>
      </c>
      <c r="F27" s="10">
        <v>133</v>
      </c>
      <c r="G27" s="9">
        <v>35.8</v>
      </c>
      <c r="H27" s="9">
        <v>10</v>
      </c>
      <c r="I27" s="9">
        <v>27</v>
      </c>
      <c r="J27" s="9">
        <f t="shared" si="1"/>
        <v>205.8</v>
      </c>
      <c r="K27" s="9">
        <f t="shared" si="2"/>
        <v>408.3</v>
      </c>
      <c r="L27" s="9" t="s">
        <v>18</v>
      </c>
    </row>
    <row r="28" spans="1:12" s="1" customFormat="1" ht="19.5" customHeight="1">
      <c r="A28" s="5">
        <v>24</v>
      </c>
      <c r="B28" s="8" t="s">
        <v>63</v>
      </c>
      <c r="C28" s="8" t="s">
        <v>64</v>
      </c>
      <c r="D28" s="8">
        <v>397</v>
      </c>
      <c r="E28" s="9">
        <f t="shared" si="0"/>
        <v>198.5</v>
      </c>
      <c r="F28" s="10">
        <v>134</v>
      </c>
      <c r="G28" s="9">
        <v>38.2</v>
      </c>
      <c r="H28" s="9">
        <v>10</v>
      </c>
      <c r="I28" s="9">
        <v>27</v>
      </c>
      <c r="J28" s="9">
        <f t="shared" si="1"/>
        <v>209.2</v>
      </c>
      <c r="K28" s="9">
        <f t="shared" si="2"/>
        <v>407.7</v>
      </c>
      <c r="L28" s="9" t="s">
        <v>18</v>
      </c>
    </row>
    <row r="29" spans="1:12" s="1" customFormat="1" ht="19.5" customHeight="1">
      <c r="A29" s="5">
        <v>25</v>
      </c>
      <c r="B29" s="8" t="s">
        <v>65</v>
      </c>
      <c r="C29" s="8" t="s">
        <v>66</v>
      </c>
      <c r="D29" s="8">
        <v>402</v>
      </c>
      <c r="E29" s="9">
        <f t="shared" si="0"/>
        <v>201</v>
      </c>
      <c r="F29" s="10">
        <v>130</v>
      </c>
      <c r="G29" s="9">
        <v>37.4</v>
      </c>
      <c r="H29" s="9">
        <v>10</v>
      </c>
      <c r="I29" s="9">
        <v>29</v>
      </c>
      <c r="J29" s="9">
        <f t="shared" si="1"/>
        <v>206.4</v>
      </c>
      <c r="K29" s="9">
        <f t="shared" si="2"/>
        <v>407.4</v>
      </c>
      <c r="L29" s="9" t="s">
        <v>18</v>
      </c>
    </row>
    <row r="30" spans="1:12" s="1" customFormat="1" ht="19.5" customHeight="1">
      <c r="A30" s="5">
        <v>26</v>
      </c>
      <c r="B30" s="8" t="s">
        <v>67</v>
      </c>
      <c r="C30" s="8" t="s">
        <v>68</v>
      </c>
      <c r="D30" s="8">
        <v>380</v>
      </c>
      <c r="E30" s="9">
        <f t="shared" si="0"/>
        <v>190</v>
      </c>
      <c r="F30" s="10">
        <v>131</v>
      </c>
      <c r="G30" s="9">
        <v>49</v>
      </c>
      <c r="H30" s="9">
        <v>10</v>
      </c>
      <c r="I30" s="9">
        <v>27</v>
      </c>
      <c r="J30" s="9">
        <f t="shared" si="1"/>
        <v>217</v>
      </c>
      <c r="K30" s="9">
        <f t="shared" si="2"/>
        <v>407</v>
      </c>
      <c r="L30" s="9" t="s">
        <v>18</v>
      </c>
    </row>
    <row r="31" spans="1:12" s="1" customFormat="1" ht="19.5" customHeight="1">
      <c r="A31" s="5">
        <v>27</v>
      </c>
      <c r="B31" s="8" t="s">
        <v>69</v>
      </c>
      <c r="C31" s="8" t="s">
        <v>70</v>
      </c>
      <c r="D31" s="8">
        <v>401</v>
      </c>
      <c r="E31" s="9">
        <f t="shared" si="0"/>
        <v>200.5</v>
      </c>
      <c r="F31" s="10">
        <v>134</v>
      </c>
      <c r="G31" s="9">
        <v>35.4</v>
      </c>
      <c r="H31" s="9">
        <v>10</v>
      </c>
      <c r="I31" s="9">
        <v>27</v>
      </c>
      <c r="J31" s="9">
        <f t="shared" si="1"/>
        <v>206.4</v>
      </c>
      <c r="K31" s="9">
        <f t="shared" si="2"/>
        <v>406.9</v>
      </c>
      <c r="L31" s="9" t="s">
        <v>18</v>
      </c>
    </row>
    <row r="32" spans="1:12" s="1" customFormat="1" ht="19.5" customHeight="1">
      <c r="A32" s="5">
        <v>28</v>
      </c>
      <c r="B32" s="8" t="s">
        <v>71</v>
      </c>
      <c r="C32" s="8" t="s">
        <v>72</v>
      </c>
      <c r="D32" s="8">
        <v>397</v>
      </c>
      <c r="E32" s="9">
        <f t="shared" si="0"/>
        <v>198.5</v>
      </c>
      <c r="F32" s="10">
        <v>122</v>
      </c>
      <c r="G32" s="9">
        <v>47.4</v>
      </c>
      <c r="H32" s="9">
        <v>10</v>
      </c>
      <c r="I32" s="9">
        <v>29</v>
      </c>
      <c r="J32" s="9">
        <f t="shared" si="1"/>
        <v>208.4</v>
      </c>
      <c r="K32" s="9">
        <f t="shared" si="2"/>
        <v>406.9</v>
      </c>
      <c r="L32" s="9" t="s">
        <v>18</v>
      </c>
    </row>
    <row r="33" spans="1:12" s="1" customFormat="1" ht="19.5" customHeight="1">
      <c r="A33" s="5">
        <v>29</v>
      </c>
      <c r="B33" s="8" t="s">
        <v>73</v>
      </c>
      <c r="C33" s="8" t="s">
        <v>74</v>
      </c>
      <c r="D33" s="8">
        <v>388</v>
      </c>
      <c r="E33" s="9">
        <f t="shared" si="0"/>
        <v>194</v>
      </c>
      <c r="F33" s="10">
        <v>132</v>
      </c>
      <c r="G33" s="9">
        <v>44.6</v>
      </c>
      <c r="H33" s="9">
        <v>10</v>
      </c>
      <c r="I33" s="9">
        <v>26</v>
      </c>
      <c r="J33" s="9">
        <f t="shared" si="1"/>
        <v>212.6</v>
      </c>
      <c r="K33" s="9">
        <f t="shared" si="2"/>
        <v>406.6</v>
      </c>
      <c r="L33" s="9" t="s">
        <v>18</v>
      </c>
    </row>
    <row r="34" spans="1:12" s="1" customFormat="1" ht="19.5" customHeight="1">
      <c r="A34" s="5">
        <v>30</v>
      </c>
      <c r="B34" s="8" t="s">
        <v>75</v>
      </c>
      <c r="C34" s="8" t="s">
        <v>76</v>
      </c>
      <c r="D34" s="8">
        <v>383</v>
      </c>
      <c r="E34" s="9">
        <f t="shared" si="0"/>
        <v>191.5</v>
      </c>
      <c r="F34" s="10">
        <v>128</v>
      </c>
      <c r="G34" s="9">
        <v>48</v>
      </c>
      <c r="H34" s="9">
        <v>10</v>
      </c>
      <c r="I34" s="9">
        <v>29</v>
      </c>
      <c r="J34" s="9">
        <f t="shared" si="1"/>
        <v>215</v>
      </c>
      <c r="K34" s="9">
        <f t="shared" si="2"/>
        <v>406.5</v>
      </c>
      <c r="L34" s="9" t="s">
        <v>18</v>
      </c>
    </row>
    <row r="35" spans="1:12" s="1" customFormat="1" ht="19.5" customHeight="1">
      <c r="A35" s="5">
        <v>31</v>
      </c>
      <c r="B35" s="8" t="s">
        <v>77</v>
      </c>
      <c r="C35" s="8" t="s">
        <v>78</v>
      </c>
      <c r="D35" s="8">
        <v>380</v>
      </c>
      <c r="E35" s="9">
        <f t="shared" si="0"/>
        <v>190</v>
      </c>
      <c r="F35" s="10">
        <v>132</v>
      </c>
      <c r="G35" s="9">
        <v>46.4</v>
      </c>
      <c r="H35" s="9">
        <v>10</v>
      </c>
      <c r="I35" s="9">
        <v>28</v>
      </c>
      <c r="J35" s="9">
        <f t="shared" si="1"/>
        <v>216.4</v>
      </c>
      <c r="K35" s="9">
        <f t="shared" si="2"/>
        <v>406.4</v>
      </c>
      <c r="L35" s="9" t="s">
        <v>18</v>
      </c>
    </row>
    <row r="36" spans="1:12" s="1" customFormat="1" ht="19.5" customHeight="1">
      <c r="A36" s="5">
        <v>32</v>
      </c>
      <c r="B36" s="8" t="s">
        <v>79</v>
      </c>
      <c r="C36" s="8" t="s">
        <v>80</v>
      </c>
      <c r="D36" s="8">
        <v>385</v>
      </c>
      <c r="E36" s="9">
        <f t="shared" si="0"/>
        <v>192.5</v>
      </c>
      <c r="F36" s="10">
        <v>138</v>
      </c>
      <c r="G36" s="9">
        <v>38.8</v>
      </c>
      <c r="H36" s="9">
        <v>10</v>
      </c>
      <c r="I36" s="9">
        <v>27</v>
      </c>
      <c r="J36" s="9">
        <f t="shared" si="1"/>
        <v>213.8</v>
      </c>
      <c r="K36" s="9">
        <f t="shared" si="2"/>
        <v>406.3</v>
      </c>
      <c r="L36" s="9" t="s">
        <v>18</v>
      </c>
    </row>
    <row r="37" spans="1:12" s="1" customFormat="1" ht="19.5" customHeight="1">
      <c r="A37" s="5">
        <v>33</v>
      </c>
      <c r="B37" s="8" t="s">
        <v>81</v>
      </c>
      <c r="C37" s="8" t="s">
        <v>82</v>
      </c>
      <c r="D37" s="8">
        <v>374</v>
      </c>
      <c r="E37" s="9">
        <f t="shared" si="0"/>
        <v>187</v>
      </c>
      <c r="F37" s="10">
        <v>143</v>
      </c>
      <c r="G37" s="9">
        <v>38.8</v>
      </c>
      <c r="H37" s="9">
        <v>10</v>
      </c>
      <c r="I37" s="9">
        <v>27</v>
      </c>
      <c r="J37" s="9">
        <f t="shared" si="1"/>
        <v>218.8</v>
      </c>
      <c r="K37" s="9">
        <f t="shared" si="2"/>
        <v>405.8</v>
      </c>
      <c r="L37" s="9" t="s">
        <v>18</v>
      </c>
    </row>
    <row r="38" spans="1:12" s="1" customFormat="1" ht="19.5" customHeight="1">
      <c r="A38" s="5">
        <v>34</v>
      </c>
      <c r="B38" s="8" t="s">
        <v>83</v>
      </c>
      <c r="C38" s="8" t="s">
        <v>84</v>
      </c>
      <c r="D38" s="8">
        <v>388</v>
      </c>
      <c r="E38" s="9">
        <f t="shared" si="0"/>
        <v>194</v>
      </c>
      <c r="F38" s="10">
        <v>135</v>
      </c>
      <c r="G38" s="9">
        <v>38.4</v>
      </c>
      <c r="H38" s="9">
        <v>10</v>
      </c>
      <c r="I38" s="9">
        <v>28</v>
      </c>
      <c r="J38" s="9">
        <f t="shared" si="1"/>
        <v>211.4</v>
      </c>
      <c r="K38" s="9">
        <f t="shared" si="2"/>
        <v>405.4</v>
      </c>
      <c r="L38" s="9" t="s">
        <v>18</v>
      </c>
    </row>
    <row r="39" spans="1:12" s="1" customFormat="1" ht="19.5" customHeight="1">
      <c r="A39" s="5">
        <v>35</v>
      </c>
      <c r="B39" s="8" t="s">
        <v>85</v>
      </c>
      <c r="C39" s="8" t="s">
        <v>86</v>
      </c>
      <c r="D39" s="8">
        <v>393</v>
      </c>
      <c r="E39" s="9">
        <f t="shared" si="0"/>
        <v>196.5</v>
      </c>
      <c r="F39" s="10">
        <v>132</v>
      </c>
      <c r="G39" s="9">
        <v>38.6</v>
      </c>
      <c r="H39" s="9">
        <v>10</v>
      </c>
      <c r="I39" s="9">
        <v>28</v>
      </c>
      <c r="J39" s="9">
        <f t="shared" si="1"/>
        <v>208.6</v>
      </c>
      <c r="K39" s="9">
        <f t="shared" si="2"/>
        <v>405.1</v>
      </c>
      <c r="L39" s="9" t="s">
        <v>18</v>
      </c>
    </row>
    <row r="40" spans="1:12" s="1" customFormat="1" ht="19.5" customHeight="1">
      <c r="A40" s="5">
        <v>36</v>
      </c>
      <c r="B40" s="8" t="s">
        <v>87</v>
      </c>
      <c r="C40" s="8" t="s">
        <v>88</v>
      </c>
      <c r="D40" s="8">
        <v>383</v>
      </c>
      <c r="E40" s="9">
        <f t="shared" si="0"/>
        <v>191.5</v>
      </c>
      <c r="F40" s="10">
        <v>142</v>
      </c>
      <c r="G40" s="9">
        <v>35.6</v>
      </c>
      <c r="H40" s="9">
        <v>10</v>
      </c>
      <c r="I40" s="9">
        <v>26</v>
      </c>
      <c r="J40" s="9">
        <f t="shared" si="1"/>
        <v>213.6</v>
      </c>
      <c r="K40" s="9">
        <f t="shared" si="2"/>
        <v>405.1</v>
      </c>
      <c r="L40" s="9" t="s">
        <v>18</v>
      </c>
    </row>
    <row r="41" spans="1:12" s="1" customFormat="1" ht="19.5" customHeight="1">
      <c r="A41" s="5">
        <v>37</v>
      </c>
      <c r="B41" s="8" t="s">
        <v>89</v>
      </c>
      <c r="C41" s="8" t="s">
        <v>90</v>
      </c>
      <c r="D41" s="8">
        <v>412</v>
      </c>
      <c r="E41" s="9">
        <f t="shared" si="0"/>
        <v>206</v>
      </c>
      <c r="F41" s="10">
        <v>124</v>
      </c>
      <c r="G41" s="9">
        <v>36.8</v>
      </c>
      <c r="H41" s="9">
        <v>10</v>
      </c>
      <c r="I41" s="9">
        <v>28</v>
      </c>
      <c r="J41" s="9">
        <f t="shared" si="1"/>
        <v>198.8</v>
      </c>
      <c r="K41" s="9">
        <f t="shared" si="2"/>
        <v>404.8</v>
      </c>
      <c r="L41" s="9" t="s">
        <v>18</v>
      </c>
    </row>
    <row r="42" spans="1:12" s="1" customFormat="1" ht="19.5" customHeight="1">
      <c r="A42" s="5">
        <v>38</v>
      </c>
      <c r="B42" s="8" t="s">
        <v>91</v>
      </c>
      <c r="C42" s="8" t="s">
        <v>92</v>
      </c>
      <c r="D42" s="8">
        <v>396</v>
      </c>
      <c r="E42" s="9">
        <f t="shared" si="0"/>
        <v>198</v>
      </c>
      <c r="F42" s="10">
        <v>128</v>
      </c>
      <c r="G42" s="9">
        <v>42.8</v>
      </c>
      <c r="H42" s="9">
        <v>10</v>
      </c>
      <c r="I42" s="9">
        <v>26</v>
      </c>
      <c r="J42" s="9">
        <f t="shared" si="1"/>
        <v>206.8</v>
      </c>
      <c r="K42" s="9">
        <f t="shared" si="2"/>
        <v>404.8</v>
      </c>
      <c r="L42" s="9" t="s">
        <v>18</v>
      </c>
    </row>
    <row r="43" spans="1:12" s="1" customFormat="1" ht="19.5" customHeight="1">
      <c r="A43" s="5">
        <v>39</v>
      </c>
      <c r="B43" s="8" t="s">
        <v>93</v>
      </c>
      <c r="C43" s="8" t="s">
        <v>94</v>
      </c>
      <c r="D43" s="8">
        <v>374</v>
      </c>
      <c r="E43" s="9">
        <f t="shared" si="0"/>
        <v>187</v>
      </c>
      <c r="F43" s="10">
        <v>132</v>
      </c>
      <c r="G43" s="9">
        <v>48.8</v>
      </c>
      <c r="H43" s="9">
        <v>10</v>
      </c>
      <c r="I43" s="9">
        <v>27</v>
      </c>
      <c r="J43" s="9">
        <f t="shared" si="1"/>
        <v>217.8</v>
      </c>
      <c r="K43" s="9">
        <f t="shared" si="2"/>
        <v>404.8</v>
      </c>
      <c r="L43" s="9" t="s">
        <v>18</v>
      </c>
    </row>
    <row r="44" spans="1:12" s="1" customFormat="1" ht="19.5" customHeight="1">
      <c r="A44" s="5">
        <v>40</v>
      </c>
      <c r="B44" s="8" t="s">
        <v>95</v>
      </c>
      <c r="C44" s="8" t="s">
        <v>96</v>
      </c>
      <c r="D44" s="8">
        <v>385</v>
      </c>
      <c r="E44" s="9">
        <f t="shared" si="0"/>
        <v>192.5</v>
      </c>
      <c r="F44" s="10">
        <v>136</v>
      </c>
      <c r="G44" s="9">
        <v>37.2</v>
      </c>
      <c r="H44" s="9">
        <v>10</v>
      </c>
      <c r="I44" s="9">
        <v>29</v>
      </c>
      <c r="J44" s="9">
        <f t="shared" si="1"/>
        <v>212.2</v>
      </c>
      <c r="K44" s="9">
        <f t="shared" si="2"/>
        <v>404.7</v>
      </c>
      <c r="L44" s="9" t="s">
        <v>18</v>
      </c>
    </row>
    <row r="45" spans="1:12" s="1" customFormat="1" ht="19.5" customHeight="1">
      <c r="A45" s="5">
        <v>41</v>
      </c>
      <c r="B45" s="8" t="s">
        <v>97</v>
      </c>
      <c r="C45" s="8" t="s">
        <v>98</v>
      </c>
      <c r="D45" s="8">
        <v>398</v>
      </c>
      <c r="E45" s="9">
        <f t="shared" si="0"/>
        <v>199</v>
      </c>
      <c r="F45" s="10">
        <v>120</v>
      </c>
      <c r="G45" s="9">
        <v>48.4</v>
      </c>
      <c r="H45" s="9">
        <v>10</v>
      </c>
      <c r="I45" s="9">
        <v>27</v>
      </c>
      <c r="J45" s="9">
        <f t="shared" si="1"/>
        <v>205.4</v>
      </c>
      <c r="K45" s="9">
        <f t="shared" si="2"/>
        <v>404.4</v>
      </c>
      <c r="L45" s="9" t="s">
        <v>18</v>
      </c>
    </row>
    <row r="46" spans="1:12" s="1" customFormat="1" ht="19.5" customHeight="1">
      <c r="A46" s="5">
        <v>42</v>
      </c>
      <c r="B46" s="8" t="s">
        <v>99</v>
      </c>
      <c r="C46" s="8" t="s">
        <v>100</v>
      </c>
      <c r="D46" s="8">
        <v>389</v>
      </c>
      <c r="E46" s="9">
        <f t="shared" si="0"/>
        <v>194.5</v>
      </c>
      <c r="F46" s="10">
        <v>135</v>
      </c>
      <c r="G46" s="9">
        <v>35.8</v>
      </c>
      <c r="H46" s="9">
        <v>10</v>
      </c>
      <c r="I46" s="9">
        <v>29</v>
      </c>
      <c r="J46" s="9">
        <f t="shared" si="1"/>
        <v>209.8</v>
      </c>
      <c r="K46" s="9">
        <f t="shared" si="2"/>
        <v>404.3</v>
      </c>
      <c r="L46" s="9" t="s">
        <v>18</v>
      </c>
    </row>
    <row r="47" spans="1:12" s="1" customFormat="1" ht="19.5" customHeight="1">
      <c r="A47" s="5">
        <v>43</v>
      </c>
      <c r="B47" s="8" t="s">
        <v>101</v>
      </c>
      <c r="C47" s="8" t="s">
        <v>102</v>
      </c>
      <c r="D47" s="8">
        <v>377</v>
      </c>
      <c r="E47" s="9">
        <f t="shared" si="0"/>
        <v>188.5</v>
      </c>
      <c r="F47" s="10">
        <v>141</v>
      </c>
      <c r="G47" s="9">
        <v>37</v>
      </c>
      <c r="H47" s="9">
        <v>10</v>
      </c>
      <c r="I47" s="9">
        <v>27</v>
      </c>
      <c r="J47" s="9">
        <f t="shared" si="1"/>
        <v>215</v>
      </c>
      <c r="K47" s="9">
        <f t="shared" si="2"/>
        <v>403.5</v>
      </c>
      <c r="L47" s="9" t="s">
        <v>18</v>
      </c>
    </row>
    <row r="48" spans="1:12" s="1" customFormat="1" ht="19.5" customHeight="1">
      <c r="A48" s="5">
        <v>44</v>
      </c>
      <c r="B48" s="8" t="s">
        <v>103</v>
      </c>
      <c r="C48" s="8" t="s">
        <v>104</v>
      </c>
      <c r="D48" s="8">
        <v>398</v>
      </c>
      <c r="E48" s="9">
        <f t="shared" si="0"/>
        <v>199</v>
      </c>
      <c r="F48" s="10">
        <v>131</v>
      </c>
      <c r="G48" s="9">
        <v>36.2</v>
      </c>
      <c r="H48" s="9">
        <v>10</v>
      </c>
      <c r="I48" s="9">
        <v>27</v>
      </c>
      <c r="J48" s="9">
        <f t="shared" si="1"/>
        <v>204.2</v>
      </c>
      <c r="K48" s="9">
        <f t="shared" si="2"/>
        <v>403.2</v>
      </c>
      <c r="L48" s="9" t="s">
        <v>18</v>
      </c>
    </row>
    <row r="49" spans="1:12" s="1" customFormat="1" ht="19.5" customHeight="1">
      <c r="A49" s="5">
        <v>45</v>
      </c>
      <c r="B49" s="8" t="s">
        <v>105</v>
      </c>
      <c r="C49" s="8" t="s">
        <v>106</v>
      </c>
      <c r="D49" s="8">
        <v>395</v>
      </c>
      <c r="E49" s="9">
        <f t="shared" si="0"/>
        <v>197.5</v>
      </c>
      <c r="F49" s="10">
        <v>130</v>
      </c>
      <c r="G49" s="9">
        <v>37.2</v>
      </c>
      <c r="H49" s="9">
        <v>10</v>
      </c>
      <c r="I49" s="9">
        <v>28</v>
      </c>
      <c r="J49" s="9">
        <f t="shared" si="1"/>
        <v>205.2</v>
      </c>
      <c r="K49" s="9">
        <f t="shared" si="2"/>
        <v>402.7</v>
      </c>
      <c r="L49" s="9" t="s">
        <v>18</v>
      </c>
    </row>
    <row r="50" spans="1:12" s="1" customFormat="1" ht="19.5" customHeight="1">
      <c r="A50" s="5">
        <v>46</v>
      </c>
      <c r="B50" s="8" t="s">
        <v>107</v>
      </c>
      <c r="C50" s="8" t="s">
        <v>108</v>
      </c>
      <c r="D50" s="8">
        <v>378</v>
      </c>
      <c r="E50" s="9">
        <f t="shared" si="0"/>
        <v>189</v>
      </c>
      <c r="F50" s="10">
        <v>137</v>
      </c>
      <c r="G50" s="9">
        <v>38.2</v>
      </c>
      <c r="H50" s="9">
        <v>10</v>
      </c>
      <c r="I50" s="9">
        <v>28</v>
      </c>
      <c r="J50" s="9">
        <f t="shared" si="1"/>
        <v>213.2</v>
      </c>
      <c r="K50" s="9">
        <f t="shared" si="2"/>
        <v>402.2</v>
      </c>
      <c r="L50" s="9" t="s">
        <v>18</v>
      </c>
    </row>
    <row r="51" spans="1:12" s="1" customFormat="1" ht="19.5" customHeight="1">
      <c r="A51" s="5">
        <v>47</v>
      </c>
      <c r="B51" s="8" t="s">
        <v>109</v>
      </c>
      <c r="C51" s="8" t="s">
        <v>110</v>
      </c>
      <c r="D51" s="8">
        <v>399</v>
      </c>
      <c r="E51" s="9">
        <f t="shared" si="0"/>
        <v>199.5</v>
      </c>
      <c r="F51" s="10">
        <v>129</v>
      </c>
      <c r="G51" s="9">
        <v>36.6</v>
      </c>
      <c r="H51" s="9">
        <v>10</v>
      </c>
      <c r="I51" s="9">
        <v>27</v>
      </c>
      <c r="J51" s="9">
        <f t="shared" si="1"/>
        <v>202.6</v>
      </c>
      <c r="K51" s="9">
        <f t="shared" si="2"/>
        <v>402.1</v>
      </c>
      <c r="L51" s="9" t="s">
        <v>18</v>
      </c>
    </row>
    <row r="52" spans="1:12" s="1" customFormat="1" ht="19.5" customHeight="1">
      <c r="A52" s="5">
        <v>48</v>
      </c>
      <c r="B52" s="8" t="s">
        <v>111</v>
      </c>
      <c r="C52" s="8" t="s">
        <v>112</v>
      </c>
      <c r="D52" s="8">
        <v>382</v>
      </c>
      <c r="E52" s="9">
        <f t="shared" si="0"/>
        <v>191</v>
      </c>
      <c r="F52" s="10">
        <v>129</v>
      </c>
      <c r="G52" s="9">
        <v>45</v>
      </c>
      <c r="H52" s="9">
        <v>10</v>
      </c>
      <c r="I52" s="9">
        <v>27</v>
      </c>
      <c r="J52" s="9">
        <f t="shared" si="1"/>
        <v>211</v>
      </c>
      <c r="K52" s="9">
        <f t="shared" si="2"/>
        <v>402</v>
      </c>
      <c r="L52" s="9" t="s">
        <v>18</v>
      </c>
    </row>
    <row r="53" spans="1:12" s="1" customFormat="1" ht="19.5" customHeight="1">
      <c r="A53" s="5">
        <v>49</v>
      </c>
      <c r="B53" s="8" t="s">
        <v>113</v>
      </c>
      <c r="C53" s="8" t="s">
        <v>114</v>
      </c>
      <c r="D53" s="8">
        <v>385</v>
      </c>
      <c r="E53" s="9">
        <f t="shared" si="0"/>
        <v>192.5</v>
      </c>
      <c r="F53" s="10">
        <v>138</v>
      </c>
      <c r="G53" s="9">
        <v>34.4</v>
      </c>
      <c r="H53" s="9">
        <v>10</v>
      </c>
      <c r="I53" s="9">
        <v>27</v>
      </c>
      <c r="J53" s="9">
        <f t="shared" si="1"/>
        <v>209.4</v>
      </c>
      <c r="K53" s="9">
        <f t="shared" si="2"/>
        <v>401.9</v>
      </c>
      <c r="L53" s="9" t="s">
        <v>18</v>
      </c>
    </row>
    <row r="54" spans="1:12" s="1" customFormat="1" ht="19.5" customHeight="1">
      <c r="A54" s="5">
        <v>50</v>
      </c>
      <c r="B54" s="8" t="s">
        <v>115</v>
      </c>
      <c r="C54" s="8" t="s">
        <v>116</v>
      </c>
      <c r="D54" s="8">
        <v>379</v>
      </c>
      <c r="E54" s="9">
        <f t="shared" si="0"/>
        <v>189.5</v>
      </c>
      <c r="F54" s="10">
        <v>128</v>
      </c>
      <c r="G54" s="9">
        <v>46.2</v>
      </c>
      <c r="H54" s="9">
        <v>10</v>
      </c>
      <c r="I54" s="9">
        <v>28</v>
      </c>
      <c r="J54" s="9">
        <f t="shared" si="1"/>
        <v>212.2</v>
      </c>
      <c r="K54" s="9">
        <f t="shared" si="2"/>
        <v>401.7</v>
      </c>
      <c r="L54" s="9" t="s">
        <v>18</v>
      </c>
    </row>
    <row r="55" spans="1:12" s="1" customFormat="1" ht="19.5" customHeight="1">
      <c r="A55" s="5">
        <v>51</v>
      </c>
      <c r="B55" s="8" t="s">
        <v>117</v>
      </c>
      <c r="C55" s="8" t="s">
        <v>118</v>
      </c>
      <c r="D55" s="8">
        <v>394</v>
      </c>
      <c r="E55" s="9">
        <f t="shared" si="0"/>
        <v>197</v>
      </c>
      <c r="F55" s="10">
        <v>124</v>
      </c>
      <c r="G55" s="9">
        <v>41.6</v>
      </c>
      <c r="H55" s="9">
        <v>10</v>
      </c>
      <c r="I55" s="9">
        <v>29</v>
      </c>
      <c r="J55" s="9">
        <f t="shared" si="1"/>
        <v>204.6</v>
      </c>
      <c r="K55" s="9">
        <f t="shared" si="2"/>
        <v>401.6</v>
      </c>
      <c r="L55" s="9" t="s">
        <v>18</v>
      </c>
    </row>
    <row r="56" spans="1:12" s="1" customFormat="1" ht="19.5" customHeight="1">
      <c r="A56" s="5">
        <v>52</v>
      </c>
      <c r="B56" s="8" t="s">
        <v>119</v>
      </c>
      <c r="C56" s="8" t="s">
        <v>120</v>
      </c>
      <c r="D56" s="8">
        <v>389</v>
      </c>
      <c r="E56" s="9">
        <f t="shared" si="0"/>
        <v>194.5</v>
      </c>
      <c r="F56" s="10">
        <v>133</v>
      </c>
      <c r="G56" s="9">
        <v>36</v>
      </c>
      <c r="H56" s="9">
        <v>10</v>
      </c>
      <c r="I56" s="9">
        <v>28</v>
      </c>
      <c r="J56" s="9">
        <f t="shared" si="1"/>
        <v>207</v>
      </c>
      <c r="K56" s="9">
        <f t="shared" si="2"/>
        <v>401.5</v>
      </c>
      <c r="L56" s="9" t="s">
        <v>18</v>
      </c>
    </row>
    <row r="57" spans="1:12" s="1" customFormat="1" ht="19.5" customHeight="1">
      <c r="A57" s="5">
        <v>53</v>
      </c>
      <c r="B57" s="8" t="s">
        <v>121</v>
      </c>
      <c r="C57" s="8" t="s">
        <v>122</v>
      </c>
      <c r="D57" s="8">
        <v>391</v>
      </c>
      <c r="E57" s="9">
        <f t="shared" si="0"/>
        <v>195.5</v>
      </c>
      <c r="F57" s="10">
        <v>132</v>
      </c>
      <c r="G57" s="9">
        <v>35.8</v>
      </c>
      <c r="H57" s="9">
        <v>10</v>
      </c>
      <c r="I57" s="9">
        <v>28</v>
      </c>
      <c r="J57" s="9">
        <f t="shared" si="1"/>
        <v>205.8</v>
      </c>
      <c r="K57" s="9">
        <f t="shared" si="2"/>
        <v>401.3</v>
      </c>
      <c r="L57" s="9" t="s">
        <v>18</v>
      </c>
    </row>
    <row r="58" spans="1:12" s="1" customFormat="1" ht="19.5" customHeight="1">
      <c r="A58" s="5">
        <v>54</v>
      </c>
      <c r="B58" s="8" t="s">
        <v>123</v>
      </c>
      <c r="C58" s="8" t="s">
        <v>124</v>
      </c>
      <c r="D58" s="8">
        <v>386</v>
      </c>
      <c r="E58" s="9">
        <f t="shared" si="0"/>
        <v>193</v>
      </c>
      <c r="F58" s="10">
        <v>130</v>
      </c>
      <c r="G58" s="9">
        <v>39.4</v>
      </c>
      <c r="H58" s="9">
        <v>10</v>
      </c>
      <c r="I58" s="9">
        <v>28</v>
      </c>
      <c r="J58" s="9">
        <f t="shared" si="1"/>
        <v>207.4</v>
      </c>
      <c r="K58" s="9">
        <f t="shared" si="2"/>
        <v>400.4</v>
      </c>
      <c r="L58" s="9" t="s">
        <v>18</v>
      </c>
    </row>
    <row r="59" spans="1:12" s="1" customFormat="1" ht="19.5" customHeight="1">
      <c r="A59" s="5">
        <v>55</v>
      </c>
      <c r="B59" s="8" t="s">
        <v>125</v>
      </c>
      <c r="C59" s="8" t="s">
        <v>126</v>
      </c>
      <c r="D59" s="8">
        <v>389</v>
      </c>
      <c r="E59" s="9">
        <f t="shared" si="0"/>
        <v>194.5</v>
      </c>
      <c r="F59" s="10">
        <v>132</v>
      </c>
      <c r="G59" s="9">
        <v>35.6</v>
      </c>
      <c r="H59" s="9">
        <v>10</v>
      </c>
      <c r="I59" s="9">
        <v>27</v>
      </c>
      <c r="J59" s="9">
        <f t="shared" si="1"/>
        <v>204.6</v>
      </c>
      <c r="K59" s="9">
        <f t="shared" si="2"/>
        <v>399.1</v>
      </c>
      <c r="L59" s="9" t="s">
        <v>18</v>
      </c>
    </row>
    <row r="60" spans="1:12" s="1" customFormat="1" ht="19.5" customHeight="1">
      <c r="A60" s="5">
        <v>56</v>
      </c>
      <c r="B60" s="8" t="s">
        <v>127</v>
      </c>
      <c r="C60" s="8" t="s">
        <v>128</v>
      </c>
      <c r="D60" s="8">
        <v>379</v>
      </c>
      <c r="E60" s="9">
        <f t="shared" si="0"/>
        <v>189.5</v>
      </c>
      <c r="F60" s="10">
        <v>136</v>
      </c>
      <c r="G60" s="9">
        <v>36.4</v>
      </c>
      <c r="H60" s="9">
        <v>10</v>
      </c>
      <c r="I60" s="9">
        <v>27</v>
      </c>
      <c r="J60" s="9">
        <f t="shared" si="1"/>
        <v>209.4</v>
      </c>
      <c r="K60" s="9">
        <f t="shared" si="2"/>
        <v>398.9</v>
      </c>
      <c r="L60" s="9" t="s">
        <v>18</v>
      </c>
    </row>
    <row r="61" spans="1:12" s="1" customFormat="1" ht="19.5" customHeight="1">
      <c r="A61" s="5">
        <v>57</v>
      </c>
      <c r="B61" s="8" t="s">
        <v>129</v>
      </c>
      <c r="C61" s="8" t="s">
        <v>130</v>
      </c>
      <c r="D61" s="8">
        <v>388</v>
      </c>
      <c r="E61" s="9">
        <f t="shared" si="0"/>
        <v>194</v>
      </c>
      <c r="F61" s="10">
        <v>134</v>
      </c>
      <c r="G61" s="9">
        <v>34.8</v>
      </c>
      <c r="H61" s="9">
        <v>10</v>
      </c>
      <c r="I61" s="9">
        <v>26</v>
      </c>
      <c r="J61" s="9">
        <f t="shared" si="1"/>
        <v>204.8</v>
      </c>
      <c r="K61" s="9">
        <f t="shared" si="2"/>
        <v>398.8</v>
      </c>
      <c r="L61" s="9" t="s">
        <v>18</v>
      </c>
    </row>
    <row r="62" spans="1:12" s="1" customFormat="1" ht="19.5" customHeight="1">
      <c r="A62" s="5">
        <v>58</v>
      </c>
      <c r="B62" s="8" t="s">
        <v>131</v>
      </c>
      <c r="C62" s="8" t="s">
        <v>132</v>
      </c>
      <c r="D62" s="8">
        <v>411</v>
      </c>
      <c r="E62" s="9">
        <f t="shared" si="0"/>
        <v>205.5</v>
      </c>
      <c r="F62" s="10">
        <v>120</v>
      </c>
      <c r="G62" s="9">
        <v>35.2</v>
      </c>
      <c r="H62" s="9">
        <v>10</v>
      </c>
      <c r="I62" s="9">
        <v>28</v>
      </c>
      <c r="J62" s="9">
        <f t="shared" si="1"/>
        <v>193.2</v>
      </c>
      <c r="K62" s="9">
        <f t="shared" si="2"/>
        <v>398.7</v>
      </c>
      <c r="L62" s="9" t="s">
        <v>18</v>
      </c>
    </row>
    <row r="63" spans="1:12" s="1" customFormat="1" ht="19.5" customHeight="1">
      <c r="A63" s="5">
        <v>59</v>
      </c>
      <c r="B63" s="8" t="s">
        <v>133</v>
      </c>
      <c r="C63" s="8" t="s">
        <v>134</v>
      </c>
      <c r="D63" s="8">
        <v>389</v>
      </c>
      <c r="E63" s="9">
        <f t="shared" si="0"/>
        <v>194.5</v>
      </c>
      <c r="F63" s="10">
        <v>121</v>
      </c>
      <c r="G63" s="9">
        <v>47.2</v>
      </c>
      <c r="H63" s="9">
        <v>10</v>
      </c>
      <c r="I63" s="9">
        <v>26</v>
      </c>
      <c r="J63" s="9">
        <f t="shared" si="1"/>
        <v>204.2</v>
      </c>
      <c r="K63" s="9">
        <f t="shared" si="2"/>
        <v>398.7</v>
      </c>
      <c r="L63" s="9" t="s">
        <v>18</v>
      </c>
    </row>
    <row r="64" spans="1:12" s="1" customFormat="1" ht="19.5" customHeight="1">
      <c r="A64" s="5">
        <v>60</v>
      </c>
      <c r="B64" s="8" t="s">
        <v>135</v>
      </c>
      <c r="C64" s="8" t="s">
        <v>136</v>
      </c>
      <c r="D64" s="8">
        <v>398</v>
      </c>
      <c r="E64" s="9">
        <f t="shared" si="0"/>
        <v>199</v>
      </c>
      <c r="F64" s="10">
        <v>129</v>
      </c>
      <c r="G64" s="9">
        <v>32.8</v>
      </c>
      <c r="H64" s="9">
        <v>10</v>
      </c>
      <c r="I64" s="9">
        <v>27</v>
      </c>
      <c r="J64" s="9">
        <f t="shared" si="1"/>
        <v>198.8</v>
      </c>
      <c r="K64" s="9">
        <f t="shared" si="2"/>
        <v>397.8</v>
      </c>
      <c r="L64" s="9" t="s">
        <v>18</v>
      </c>
    </row>
    <row r="65" spans="1:12" s="1" customFormat="1" ht="19.5" customHeight="1">
      <c r="A65" s="5">
        <v>61</v>
      </c>
      <c r="B65" s="8" t="s">
        <v>137</v>
      </c>
      <c r="C65" s="8" t="s">
        <v>138</v>
      </c>
      <c r="D65" s="8">
        <v>391</v>
      </c>
      <c r="E65" s="9">
        <f t="shared" si="0"/>
        <v>195.5</v>
      </c>
      <c r="F65" s="10">
        <v>127</v>
      </c>
      <c r="G65" s="9">
        <v>36.8</v>
      </c>
      <c r="H65" s="9">
        <v>10</v>
      </c>
      <c r="I65" s="9">
        <v>28</v>
      </c>
      <c r="J65" s="9">
        <f t="shared" si="1"/>
        <v>201.8</v>
      </c>
      <c r="K65" s="9">
        <f t="shared" si="2"/>
        <v>397.3</v>
      </c>
      <c r="L65" s="9" t="s">
        <v>18</v>
      </c>
    </row>
    <row r="66" spans="1:12" s="1" customFormat="1" ht="19.5" customHeight="1">
      <c r="A66" s="5">
        <v>62</v>
      </c>
      <c r="B66" s="8" t="s">
        <v>139</v>
      </c>
      <c r="C66" s="8" t="s">
        <v>140</v>
      </c>
      <c r="D66" s="8">
        <v>387</v>
      </c>
      <c r="E66" s="9">
        <f t="shared" si="0"/>
        <v>193.5</v>
      </c>
      <c r="F66" s="10">
        <v>119</v>
      </c>
      <c r="G66" s="9">
        <v>46.8</v>
      </c>
      <c r="H66" s="9">
        <v>10</v>
      </c>
      <c r="I66" s="9">
        <v>28</v>
      </c>
      <c r="J66" s="9">
        <f t="shared" si="1"/>
        <v>203.8</v>
      </c>
      <c r="K66" s="9">
        <f t="shared" si="2"/>
        <v>397.3</v>
      </c>
      <c r="L66" s="9" t="s">
        <v>18</v>
      </c>
    </row>
    <row r="67" spans="1:12" s="1" customFormat="1" ht="19.5" customHeight="1">
      <c r="A67" s="5">
        <v>63</v>
      </c>
      <c r="B67" s="8" t="s">
        <v>141</v>
      </c>
      <c r="C67" s="8" t="s">
        <v>142</v>
      </c>
      <c r="D67" s="8">
        <v>381</v>
      </c>
      <c r="E67" s="9">
        <f t="shared" si="0"/>
        <v>190.5</v>
      </c>
      <c r="F67" s="10">
        <v>131</v>
      </c>
      <c r="G67" s="9">
        <v>36</v>
      </c>
      <c r="H67" s="9">
        <v>10</v>
      </c>
      <c r="I67" s="9">
        <v>29</v>
      </c>
      <c r="J67" s="9">
        <f t="shared" si="1"/>
        <v>206</v>
      </c>
      <c r="K67" s="9">
        <f t="shared" si="2"/>
        <v>396.5</v>
      </c>
      <c r="L67" s="9" t="s">
        <v>18</v>
      </c>
    </row>
    <row r="68" spans="1:12" s="2" customFormat="1" ht="19.5" customHeight="1">
      <c r="A68" s="11">
        <v>64</v>
      </c>
      <c r="B68" s="12" t="s">
        <v>143</v>
      </c>
      <c r="C68" s="12" t="s">
        <v>144</v>
      </c>
      <c r="D68" s="12">
        <v>375</v>
      </c>
      <c r="E68" s="12">
        <f t="shared" si="0"/>
        <v>187.5</v>
      </c>
      <c r="F68" s="13">
        <v>134</v>
      </c>
      <c r="G68" s="12">
        <v>36.8</v>
      </c>
      <c r="H68" s="12">
        <v>10</v>
      </c>
      <c r="I68" s="12">
        <v>28</v>
      </c>
      <c r="J68" s="12">
        <f t="shared" si="1"/>
        <v>208.8</v>
      </c>
      <c r="K68" s="12">
        <f t="shared" si="2"/>
        <v>396.3</v>
      </c>
      <c r="L68" s="8" t="s">
        <v>18</v>
      </c>
    </row>
    <row r="69" spans="1:12" s="1" customFormat="1" ht="19.5" customHeight="1">
      <c r="A69" s="17">
        <v>65</v>
      </c>
      <c r="B69" s="8" t="s">
        <v>145</v>
      </c>
      <c r="C69" s="8" t="s">
        <v>146</v>
      </c>
      <c r="D69" s="8">
        <v>379</v>
      </c>
      <c r="E69" s="9">
        <f>D69*50%</f>
        <v>189.5</v>
      </c>
      <c r="F69" s="10">
        <v>128</v>
      </c>
      <c r="G69" s="9">
        <v>39.4</v>
      </c>
      <c r="H69" s="9">
        <v>10</v>
      </c>
      <c r="I69" s="9">
        <v>29</v>
      </c>
      <c r="J69" s="9">
        <f>F69+G69+H69+I69</f>
        <v>206.4</v>
      </c>
      <c r="K69" s="9">
        <f>E69+J69</f>
        <v>395.9</v>
      </c>
      <c r="L69" s="9" t="s">
        <v>147</v>
      </c>
    </row>
    <row r="70" spans="1:12" s="1" customFormat="1" ht="19.5" customHeight="1">
      <c r="A70" s="17">
        <v>66</v>
      </c>
      <c r="B70" s="8" t="s">
        <v>148</v>
      </c>
      <c r="C70" s="8" t="s">
        <v>149</v>
      </c>
      <c r="D70" s="8">
        <v>390</v>
      </c>
      <c r="E70" s="9">
        <f>D70*50%</f>
        <v>195</v>
      </c>
      <c r="F70" s="10">
        <v>116</v>
      </c>
      <c r="G70" s="9">
        <v>45.4</v>
      </c>
      <c r="H70" s="9">
        <v>10</v>
      </c>
      <c r="I70" s="9">
        <v>29</v>
      </c>
      <c r="J70" s="9">
        <f>F70+G70+H70+I70</f>
        <v>200.4</v>
      </c>
      <c r="K70" s="9">
        <f>E70+J70</f>
        <v>395.4</v>
      </c>
      <c r="L70" s="9" t="s">
        <v>147</v>
      </c>
    </row>
    <row r="71" spans="1:12" s="1" customFormat="1" ht="19.5" customHeight="1">
      <c r="A71" s="17">
        <v>67</v>
      </c>
      <c r="B71" s="8" t="s">
        <v>150</v>
      </c>
      <c r="C71" s="8" t="s">
        <v>151</v>
      </c>
      <c r="D71" s="8">
        <v>393</v>
      </c>
      <c r="E71" s="9">
        <f>D71*50%</f>
        <v>196.5</v>
      </c>
      <c r="F71" s="10">
        <v>124</v>
      </c>
      <c r="G71" s="9">
        <v>35.8</v>
      </c>
      <c r="H71" s="9">
        <v>10</v>
      </c>
      <c r="I71" s="9">
        <v>27</v>
      </c>
      <c r="J71" s="9">
        <f>F71+G71+H71+I71</f>
        <v>196.8</v>
      </c>
      <c r="K71" s="9">
        <f>E71+J71</f>
        <v>393.3</v>
      </c>
      <c r="L71" s="9" t="s">
        <v>147</v>
      </c>
    </row>
    <row r="72" spans="1:12" s="1" customFormat="1" ht="19.5" customHeight="1">
      <c r="A72" s="17">
        <v>68</v>
      </c>
      <c r="B72" s="8" t="s">
        <v>152</v>
      </c>
      <c r="C72" s="8" t="s">
        <v>153</v>
      </c>
      <c r="D72" s="8">
        <v>381</v>
      </c>
      <c r="E72" s="9">
        <f>D72*50%</f>
        <v>190.5</v>
      </c>
      <c r="F72" s="10">
        <v>129</v>
      </c>
      <c r="G72" s="9">
        <v>35.6</v>
      </c>
      <c r="H72" s="9">
        <v>10</v>
      </c>
      <c r="I72" s="9">
        <v>28</v>
      </c>
      <c r="J72" s="9">
        <f>F72+G72+H72+I72</f>
        <v>202.6</v>
      </c>
      <c r="K72" s="9">
        <f>E72+J72</f>
        <v>393.1</v>
      </c>
      <c r="L72" s="9" t="s">
        <v>147</v>
      </c>
    </row>
    <row r="73" spans="1:12" s="1" customFormat="1" ht="19.5" customHeight="1">
      <c r="A73" s="17">
        <v>69</v>
      </c>
      <c r="B73" s="8" t="s">
        <v>154</v>
      </c>
      <c r="C73" s="8" t="s">
        <v>155</v>
      </c>
      <c r="D73" s="8">
        <v>389</v>
      </c>
      <c r="E73" s="9">
        <f aca="true" t="shared" si="3" ref="E73:E83">D73*50%</f>
        <v>194.5</v>
      </c>
      <c r="F73" s="10">
        <v>122</v>
      </c>
      <c r="G73" s="9">
        <v>35.8</v>
      </c>
      <c r="H73" s="9">
        <v>10</v>
      </c>
      <c r="I73" s="9">
        <v>28</v>
      </c>
      <c r="J73" s="9">
        <f aca="true" t="shared" si="4" ref="J73:J83">F73+G73+H73+I73</f>
        <v>195.8</v>
      </c>
      <c r="K73" s="9">
        <f aca="true" t="shared" si="5" ref="K73:K83">E73+J73</f>
        <v>390.3</v>
      </c>
      <c r="L73" s="9" t="s">
        <v>147</v>
      </c>
    </row>
    <row r="74" spans="1:12" s="1" customFormat="1" ht="19.5" customHeight="1">
      <c r="A74" s="17">
        <v>70</v>
      </c>
      <c r="B74" s="8" t="s">
        <v>156</v>
      </c>
      <c r="C74" s="8" t="s">
        <v>157</v>
      </c>
      <c r="D74" s="8">
        <v>373</v>
      </c>
      <c r="E74" s="9">
        <f t="shared" si="3"/>
        <v>186.5</v>
      </c>
      <c r="F74" s="10">
        <v>133</v>
      </c>
      <c r="G74" s="9">
        <v>32.2</v>
      </c>
      <c r="H74" s="9">
        <v>10</v>
      </c>
      <c r="I74" s="9">
        <v>25</v>
      </c>
      <c r="J74" s="9">
        <f t="shared" si="4"/>
        <v>200.2</v>
      </c>
      <c r="K74" s="9">
        <f t="shared" si="5"/>
        <v>386.7</v>
      </c>
      <c r="L74" s="9" t="s">
        <v>147</v>
      </c>
    </row>
    <row r="75" spans="1:12" s="1" customFormat="1" ht="19.5" customHeight="1">
      <c r="A75" s="17">
        <v>71</v>
      </c>
      <c r="B75" s="8" t="s">
        <v>158</v>
      </c>
      <c r="C75" s="8" t="s">
        <v>159</v>
      </c>
      <c r="D75" s="8">
        <v>378</v>
      </c>
      <c r="E75" s="9">
        <f t="shared" si="3"/>
        <v>189</v>
      </c>
      <c r="F75" s="10">
        <v>122</v>
      </c>
      <c r="G75" s="9">
        <v>36.6</v>
      </c>
      <c r="H75" s="9">
        <v>10</v>
      </c>
      <c r="I75" s="25">
        <v>29</v>
      </c>
      <c r="J75" s="9">
        <f t="shared" si="4"/>
        <v>197.6</v>
      </c>
      <c r="K75" s="9">
        <f t="shared" si="5"/>
        <v>386.6</v>
      </c>
      <c r="L75" s="9" t="s">
        <v>147</v>
      </c>
    </row>
    <row r="76" spans="1:12" s="1" customFormat="1" ht="19.5" customHeight="1">
      <c r="A76" s="17">
        <v>72</v>
      </c>
      <c r="B76" s="8" t="s">
        <v>160</v>
      </c>
      <c r="C76" s="8" t="s">
        <v>161</v>
      </c>
      <c r="D76" s="8">
        <v>372</v>
      </c>
      <c r="E76" s="9">
        <f t="shared" si="3"/>
        <v>186</v>
      </c>
      <c r="F76" s="10">
        <v>122</v>
      </c>
      <c r="G76" s="9">
        <v>34.4</v>
      </c>
      <c r="H76" s="9">
        <v>10</v>
      </c>
      <c r="I76" s="9">
        <v>27</v>
      </c>
      <c r="J76" s="9">
        <f t="shared" si="4"/>
        <v>193.4</v>
      </c>
      <c r="K76" s="9">
        <f t="shared" si="5"/>
        <v>379.4</v>
      </c>
      <c r="L76" s="9" t="s">
        <v>147</v>
      </c>
    </row>
    <row r="77" spans="1:12" s="1" customFormat="1" ht="19.5" customHeight="1">
      <c r="A77" s="17">
        <v>73</v>
      </c>
      <c r="B77" s="8" t="s">
        <v>162</v>
      </c>
      <c r="C77" s="8" t="s">
        <v>163</v>
      </c>
      <c r="D77" s="8">
        <v>374</v>
      </c>
      <c r="E77" s="9">
        <f t="shared" si="3"/>
        <v>187</v>
      </c>
      <c r="F77" s="10">
        <v>105</v>
      </c>
      <c r="G77" s="9">
        <v>44.8</v>
      </c>
      <c r="H77" s="9">
        <v>10</v>
      </c>
      <c r="I77" s="26">
        <v>29</v>
      </c>
      <c r="J77" s="9">
        <f t="shared" si="4"/>
        <v>188.8</v>
      </c>
      <c r="K77" s="9">
        <f t="shared" si="5"/>
        <v>375.8</v>
      </c>
      <c r="L77" s="9" t="s">
        <v>147</v>
      </c>
    </row>
    <row r="78" spans="1:12" s="1" customFormat="1" ht="19.5" customHeight="1">
      <c r="A78" s="17">
        <v>74</v>
      </c>
      <c r="B78" s="8" t="s">
        <v>164</v>
      </c>
      <c r="C78" s="8" t="s">
        <v>165</v>
      </c>
      <c r="D78" s="8">
        <v>372</v>
      </c>
      <c r="E78" s="9">
        <f t="shared" si="3"/>
        <v>186</v>
      </c>
      <c r="F78" s="10">
        <v>118</v>
      </c>
      <c r="G78" s="9">
        <v>36</v>
      </c>
      <c r="H78" s="9">
        <v>10</v>
      </c>
      <c r="I78" s="9">
        <v>25</v>
      </c>
      <c r="J78" s="9">
        <f t="shared" si="4"/>
        <v>189</v>
      </c>
      <c r="K78" s="9">
        <f t="shared" si="5"/>
        <v>375</v>
      </c>
      <c r="L78" s="9" t="s">
        <v>147</v>
      </c>
    </row>
    <row r="79" spans="1:12" s="1" customFormat="1" ht="19.5" customHeight="1">
      <c r="A79" s="17">
        <v>75</v>
      </c>
      <c r="B79" s="8" t="s">
        <v>166</v>
      </c>
      <c r="C79" s="8" t="s">
        <v>167</v>
      </c>
      <c r="D79" s="8">
        <v>379</v>
      </c>
      <c r="E79" s="9">
        <f t="shared" si="3"/>
        <v>189.5</v>
      </c>
      <c r="F79" s="10">
        <v>111</v>
      </c>
      <c r="G79" s="9">
        <v>35.4</v>
      </c>
      <c r="H79" s="9">
        <v>10</v>
      </c>
      <c r="I79" s="9">
        <v>28</v>
      </c>
      <c r="J79" s="9">
        <f t="shared" si="4"/>
        <v>184.4</v>
      </c>
      <c r="K79" s="9">
        <f t="shared" si="5"/>
        <v>373.9</v>
      </c>
      <c r="L79" s="9" t="s">
        <v>147</v>
      </c>
    </row>
    <row r="80" spans="1:12" s="1" customFormat="1" ht="19.5" customHeight="1">
      <c r="A80" s="17">
        <v>76</v>
      </c>
      <c r="B80" s="8" t="s">
        <v>168</v>
      </c>
      <c r="C80" s="8" t="s">
        <v>169</v>
      </c>
      <c r="D80" s="8">
        <v>373</v>
      </c>
      <c r="E80" s="9">
        <f t="shared" si="3"/>
        <v>186.5</v>
      </c>
      <c r="F80" s="10">
        <v>113</v>
      </c>
      <c r="G80" s="9">
        <v>36</v>
      </c>
      <c r="H80" s="9">
        <v>10</v>
      </c>
      <c r="I80" s="9">
        <v>25</v>
      </c>
      <c r="J80" s="9">
        <f t="shared" si="4"/>
        <v>184</v>
      </c>
      <c r="K80" s="9">
        <f t="shared" si="5"/>
        <v>370.5</v>
      </c>
      <c r="L80" s="9" t="s">
        <v>147</v>
      </c>
    </row>
    <row r="81" spans="1:12" s="1" customFormat="1" ht="19.5" customHeight="1">
      <c r="A81" s="17">
        <v>77</v>
      </c>
      <c r="B81" s="8" t="s">
        <v>170</v>
      </c>
      <c r="C81" s="8" t="s">
        <v>171</v>
      </c>
      <c r="D81" s="8">
        <v>372</v>
      </c>
      <c r="E81" s="9">
        <f t="shared" si="3"/>
        <v>186</v>
      </c>
      <c r="F81" s="10">
        <v>109</v>
      </c>
      <c r="G81" s="9">
        <v>37.6</v>
      </c>
      <c r="H81" s="9">
        <v>10</v>
      </c>
      <c r="I81" s="9">
        <v>27</v>
      </c>
      <c r="J81" s="9">
        <f t="shared" si="4"/>
        <v>183.6</v>
      </c>
      <c r="K81" s="9">
        <f t="shared" si="5"/>
        <v>369.6</v>
      </c>
      <c r="L81" s="9" t="s">
        <v>147</v>
      </c>
    </row>
    <row r="82" spans="1:12" s="3" customFormat="1" ht="22.5" customHeight="1">
      <c r="A82" s="14">
        <v>78</v>
      </c>
      <c r="B82" s="13" t="s">
        <v>172</v>
      </c>
      <c r="C82" s="13" t="s">
        <v>173</v>
      </c>
      <c r="D82" s="13">
        <v>376</v>
      </c>
      <c r="E82" s="15">
        <f t="shared" si="3"/>
        <v>188</v>
      </c>
      <c r="F82" s="16">
        <v>131</v>
      </c>
      <c r="G82" s="15">
        <v>36</v>
      </c>
      <c r="H82" s="15">
        <v>10</v>
      </c>
      <c r="I82" s="15">
        <v>27</v>
      </c>
      <c r="J82" s="15">
        <f t="shared" si="4"/>
        <v>204</v>
      </c>
      <c r="K82" s="15">
        <f t="shared" si="5"/>
        <v>392</v>
      </c>
      <c r="L82" s="15" t="s">
        <v>174</v>
      </c>
    </row>
    <row r="83" spans="1:12" s="3" customFormat="1" ht="19.5" customHeight="1">
      <c r="A83" s="14">
        <v>79</v>
      </c>
      <c r="B83" s="13" t="s">
        <v>175</v>
      </c>
      <c r="C83" s="13" t="s">
        <v>176</v>
      </c>
      <c r="D83" s="13">
        <v>317</v>
      </c>
      <c r="E83" s="15">
        <f t="shared" si="3"/>
        <v>158.5</v>
      </c>
      <c r="F83" s="16">
        <v>125</v>
      </c>
      <c r="G83" s="15">
        <v>33.4</v>
      </c>
      <c r="H83" s="15">
        <v>10</v>
      </c>
      <c r="I83" s="15">
        <v>29</v>
      </c>
      <c r="J83" s="15">
        <f t="shared" si="4"/>
        <v>197.4</v>
      </c>
      <c r="K83" s="15">
        <f t="shared" si="5"/>
        <v>355.9</v>
      </c>
      <c r="L83" s="15" t="s">
        <v>174</v>
      </c>
    </row>
  </sheetData>
  <sheetProtection/>
  <mergeCells count="9">
    <mergeCell ref="A1:B1"/>
    <mergeCell ref="B2:L2"/>
    <mergeCell ref="D3:E3"/>
    <mergeCell ref="F3:J3"/>
    <mergeCell ref="A3:A4"/>
    <mergeCell ref="B3:B4"/>
    <mergeCell ref="C3:C4"/>
    <mergeCell ref="K3:K4"/>
    <mergeCell ref="L3:L4"/>
  </mergeCells>
  <printOptions horizontalCentered="1"/>
  <pageMargins left="0.251388888888889" right="0.251388888888889" top="0.751388888888889" bottom="0.751388888888889" header="0.298611111111111" footer="0.29861111111111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xsf</dc:creator>
  <cp:keywords/>
  <dc:description/>
  <cp:lastModifiedBy>xsf</cp:lastModifiedBy>
  <dcterms:created xsi:type="dcterms:W3CDTF">2006-09-16T16:00:00Z</dcterms:created>
  <dcterms:modified xsi:type="dcterms:W3CDTF">2021-03-30T09:48:34Z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720132481046446ABAF4C54C09BD6DA1</vt:lpwstr>
  </property>
</Properties>
</file>